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Объявление" sheetId="1" r:id="rId1"/>
  </sheets>
  <definedNames>
    <definedName name="_xlnm.Print_Area" localSheetId="0">Объявление!$A$1:$J$58</definedName>
  </definedNames>
  <calcPr calcId="152511" refMode="R1C1"/>
</workbook>
</file>

<file path=xl/calcChain.xml><?xml version="1.0" encoding="utf-8"?>
<calcChain xmlns="http://schemas.openxmlformats.org/spreadsheetml/2006/main">
  <c r="G55" i="1" l="1"/>
  <c r="G54" i="1"/>
  <c r="G53" i="1"/>
  <c r="G52" i="1"/>
  <c r="G51" i="1"/>
  <c r="G50" i="1"/>
  <c r="G49" i="1"/>
  <c r="G48" i="1"/>
  <c r="G47" i="1"/>
  <c r="G46" i="1"/>
  <c r="G45" i="1"/>
  <c r="G44" i="1"/>
  <c r="G43" i="1"/>
  <c r="G42" i="1"/>
  <c r="G41" i="1"/>
  <c r="G40" i="1"/>
  <c r="G39" i="1"/>
  <c r="G38" i="1"/>
  <c r="G37" i="1"/>
  <c r="G36" i="1"/>
  <c r="G35" i="1"/>
  <c r="G34" i="1"/>
  <c r="G33" i="1"/>
  <c r="G27" i="1"/>
  <c r="G5" i="1"/>
  <c r="G6" i="1"/>
  <c r="G7" i="1"/>
  <c r="G8" i="1"/>
  <c r="G9" i="1"/>
  <c r="G10" i="1"/>
  <c r="G11" i="1"/>
  <c r="G12" i="1"/>
  <c r="G13" i="1"/>
  <c r="G14" i="1"/>
  <c r="G15" i="1"/>
  <c r="G16" i="1"/>
  <c r="G17" i="1"/>
  <c r="G18" i="1"/>
  <c r="G19" i="1"/>
  <c r="G20" i="1"/>
  <c r="G21" i="1"/>
  <c r="G22" i="1"/>
  <c r="G23" i="1"/>
  <c r="G24" i="1"/>
  <c r="G25" i="1"/>
  <c r="G26" i="1"/>
  <c r="G4" i="1"/>
  <c r="G56" i="1" l="1"/>
</calcChain>
</file>

<file path=xl/sharedStrings.xml><?xml version="1.0" encoding="utf-8"?>
<sst xmlns="http://schemas.openxmlformats.org/spreadsheetml/2006/main" count="208" uniqueCount="90">
  <si>
    <t xml:space="preserve">№ лота </t>
  </si>
  <si>
    <t>МНН, наименование лота</t>
  </si>
  <si>
    <t>Ед. изм</t>
  </si>
  <si>
    <t>Кол-во</t>
  </si>
  <si>
    <t>Цена (тенге)</t>
  </si>
  <si>
    <t>Сумма (тенге)</t>
  </si>
  <si>
    <t>Срок поставки</t>
  </si>
  <si>
    <t>Место поставки</t>
  </si>
  <si>
    <t>Итого</t>
  </si>
  <si>
    <t>ХПА, Лоттың атауы</t>
  </si>
  <si>
    <t>Ед. өзг</t>
  </si>
  <si>
    <t>Саны</t>
  </si>
  <si>
    <t>Бағасы (теңге)</t>
  </si>
  <si>
    <t>Сомасы (теңге)</t>
  </si>
  <si>
    <t>Жеткізу мерзімі</t>
  </si>
  <si>
    <t>Жеткізу орны</t>
  </si>
  <si>
    <t>Шт.</t>
  </si>
  <si>
    <t>"Солтүстік Қазақстан облысы, Петропавл қаласы, Брусиловский көшесі, 20 мекенжайында орналасқан" Солтүстік қазақстан облысы әкімдігінің денсаулық сақтау басқармасы "КММ" көп бейінді облыстық аурухана " ШЖҚ КМК МТ сатып алу бойынша баға ұсыныстарын сұрату тәсілімен сатып алуды жариялайды. Сатып алынатын тауарлардың толық тізбесі, бөлінген сома, талап етілетін мерзім, жеткізу шарттары мен орны.
"</t>
  </si>
  <si>
    <r>
      <t xml:space="preserve">КГП на ПХВ «Многопрофильная областная больница» КГУ «Управление здравоохранения акимата Северо-Казахстанской области», расположенное по адресу Северо-Казахстанская область, г. Петропавловск, ул. Брусиловского,20, объявляет закуп способом запроса ценовых предложений </t>
    </r>
    <r>
      <rPr>
        <b/>
        <sz val="11"/>
        <color theme="1"/>
        <rFont val="Times New Roman"/>
        <family val="1"/>
        <charset val="204"/>
      </rPr>
      <t xml:space="preserve">по приобретению ИМН. </t>
    </r>
    <r>
      <rPr>
        <sz val="11"/>
        <color theme="1"/>
        <rFont val="Times New Roman"/>
        <family val="1"/>
        <charset val="204"/>
      </rPr>
      <t xml:space="preserve">Полный перечень закупаемых товаров, выделенная сумма, требуемый срок, условия и место поставки.
</t>
    </r>
  </si>
  <si>
    <t>СҚО, Петропавл қ., М. Әуезов к-сі, 133.</t>
  </si>
  <si>
    <t xml:space="preserve">по заявке Заказчика не позднее 25.11.2022 года.
</t>
  </si>
  <si>
    <t>СКО, г.Петропавловск, ул.Брусиловского,20 (Аптека)</t>
  </si>
  <si>
    <t>СКО, г.Петропавловск, ул.Брусиловского,20 (ОЛД)</t>
  </si>
  <si>
    <t>Контейнер не проливающийся 250 мл.</t>
  </si>
  <si>
    <t>СКО, г.Петропавловск, ул.М.Ауэзова,133 (Лаборатория)</t>
  </si>
  <si>
    <t xml:space="preserve">Тапсырыс берушінің өтінімі бойынша 25.11.2022 жылдан кешіктірмей.
</t>
  </si>
  <si>
    <t>СҚО, Петропавл қ., Брусиловский к-сі, 20 (ОЛД)</t>
  </si>
  <si>
    <t>250 мл төгілмейтін Контейнер.</t>
  </si>
  <si>
    <t>Набор реагентов для выявления ДНК Candida ablicans методом ПЦР в режиме реального времени 96 определений.</t>
  </si>
  <si>
    <t>Набор</t>
  </si>
  <si>
    <t>СКО, г.Петропавловск, ул.Казахстанской Правды, 233</t>
  </si>
  <si>
    <t>Штук</t>
  </si>
  <si>
    <t>Наконечник для кружки Эсмарха, стерильный, длина 160мм, диаметр 8,0 мм.</t>
  </si>
  <si>
    <t>Фиксатор эндотрахеальной трубки стерильный, однократного применения.</t>
  </si>
  <si>
    <t>Упаковка</t>
  </si>
  <si>
    <t xml:space="preserve">Набор растворов для очистки (4х5мл) +2+30,  для анализатора биохимический турбидиметрический ВА200 BioSystems S.A., Испания </t>
  </si>
  <si>
    <t xml:space="preserve">Флакон с кислотным промывочным раствором 20 мл (4х20мл) +2+30,  для анализатора биохимический турбидиметрический ВА200 BioSystems S.A., Испания </t>
  </si>
  <si>
    <t>СКО, г.Петропавловск, ул.Брусиловского,20 (Операционный блок)</t>
  </si>
  <si>
    <t>Держатель для подключения биполярных электродов, подключение к пинцетам евростандарт, два плоских контакта, длина кабеля 3 м., для электрохирургического аппарата "Фотек"</t>
  </si>
  <si>
    <t>Держатель для подключения монополярных электродов, подключение к электродам со штекером 4 мм., штекер 4мм., длина кабеля 3 м.  для электрохирургического аппарата "Фотек"</t>
  </si>
  <si>
    <t>Кабель для подключения нейтральных электродов, разъем типа "джек", длина кабеля 3м., для электрохирургического аппарата "Фотек"</t>
  </si>
  <si>
    <t>СКО, г.Петропавловск, ул.М.Ауэзова,133.</t>
  </si>
  <si>
    <t>Система для внутривенных инфузий стандартная, длиной 250 см, для совместимых насосов различных вариантов исполнения.</t>
  </si>
  <si>
    <t>Система для внутривенных инфузий совместимая с валюметрическим насосом Infusomat® plus line BBRAUN  фильтр 15µ(мкм), длина 240/150см, объем заполнения 17,3 мл.</t>
  </si>
  <si>
    <t>Нейтральный электрод из токопроводящей резины 408 см².для электрохирургического аппарата "Фотек"</t>
  </si>
  <si>
    <r>
      <t xml:space="preserve">Катетр Фолея двухходовой, стерильный, длина 395 мм, объем 30 мл. размер </t>
    </r>
    <r>
      <rPr>
        <b/>
        <sz val="11"/>
        <color theme="1"/>
        <rFont val="Times New Roman"/>
        <family val="1"/>
        <charset val="204"/>
      </rPr>
      <t>Ch/Fr № 12</t>
    </r>
  </si>
  <si>
    <r>
      <t xml:space="preserve">Катетр Фолея двухходовой, стерильный, длина 395 мм, объем 30 мл. размер </t>
    </r>
    <r>
      <rPr>
        <b/>
        <sz val="11"/>
        <color theme="1"/>
        <rFont val="Times New Roman"/>
        <family val="1"/>
        <charset val="204"/>
      </rPr>
      <t>Ch/Fr № 14</t>
    </r>
  </si>
  <si>
    <r>
      <t xml:space="preserve">Катетр Фолея двухходовой, стерильный, длина 395 мм, объем 30 мл. размер </t>
    </r>
    <r>
      <rPr>
        <b/>
        <sz val="11"/>
        <color theme="1"/>
        <rFont val="Times New Roman"/>
        <family val="1"/>
        <charset val="204"/>
      </rPr>
      <t>Ch/Fr № 16</t>
    </r>
  </si>
  <si>
    <r>
      <t xml:space="preserve">Катетр Фолея двухходовой, стерильный, длина 395 мм, объем 30 мл. размер </t>
    </r>
    <r>
      <rPr>
        <b/>
        <sz val="11"/>
        <color theme="1"/>
        <rFont val="Times New Roman"/>
        <family val="1"/>
        <charset val="204"/>
      </rPr>
      <t>Ch/Fr № 18</t>
    </r>
  </si>
  <si>
    <r>
      <t xml:space="preserve">Катетр Фолея двухходовой, стерильный, длина 395 мм, объем 30 мл. размер </t>
    </r>
    <r>
      <rPr>
        <b/>
        <sz val="11"/>
        <color theme="1"/>
        <rFont val="Times New Roman"/>
        <family val="1"/>
        <charset val="204"/>
      </rPr>
      <t>Ch/Fr № 20</t>
    </r>
  </si>
  <si>
    <r>
      <t xml:space="preserve">Катетр Фолея двухходовой, стерильный, длина 395 мм, объем 30 мл. размер </t>
    </r>
    <r>
      <rPr>
        <b/>
        <sz val="11"/>
        <color theme="1"/>
        <rFont val="Times New Roman"/>
        <family val="1"/>
        <charset val="204"/>
      </rPr>
      <t>Ch/Fr № 22</t>
    </r>
  </si>
  <si>
    <r>
      <t xml:space="preserve">Катетр Фолея двухходовой, стерильный, длина 395 мм, объем 30 мл. размер </t>
    </r>
    <r>
      <rPr>
        <b/>
        <sz val="11"/>
        <color theme="1"/>
        <rFont val="Times New Roman"/>
        <family val="1"/>
        <charset val="204"/>
      </rPr>
      <t>Ch/Fr № 26</t>
    </r>
  </si>
  <si>
    <r>
      <t xml:space="preserve">Катетр Фолея двухходовой, стерильный, длина 395 мм, объем 30 мл. размер </t>
    </r>
    <r>
      <rPr>
        <b/>
        <sz val="11"/>
        <color theme="1"/>
        <rFont val="Times New Roman"/>
        <family val="1"/>
        <charset val="204"/>
      </rPr>
      <t>Ch/Fr № 28</t>
    </r>
  </si>
  <si>
    <r>
      <t>Внутривенный  периферический, одноразовый, рентгенконтрастный стерильный катетер с инъекционным портом, размер</t>
    </r>
    <r>
      <rPr>
        <b/>
        <sz val="11"/>
        <color theme="1"/>
        <rFont val="Times New Roman"/>
        <family val="1"/>
        <charset val="204"/>
      </rPr>
      <t xml:space="preserve"> 18G</t>
    </r>
    <r>
      <rPr>
        <sz val="11"/>
        <color theme="1"/>
        <rFont val="Times New Roman"/>
        <family val="1"/>
        <charset val="204"/>
      </rPr>
      <t>, 1,3х45мм, скорость потока 85мл/мин.</t>
    </r>
  </si>
  <si>
    <r>
      <t xml:space="preserve">Внутривенный периферический, одноразовый, рентгенконтрастный стерильный катетер с инъекционным портом, размер </t>
    </r>
    <r>
      <rPr>
        <b/>
        <sz val="11"/>
        <color theme="1"/>
        <rFont val="Times New Roman"/>
        <family val="1"/>
        <charset val="204"/>
      </rPr>
      <t>20G</t>
    </r>
    <r>
      <rPr>
        <sz val="11"/>
        <color theme="1"/>
        <rFont val="Times New Roman"/>
        <family val="1"/>
        <charset val="204"/>
      </rPr>
      <t>, 1,1х32мм, скорость потока 55мл/мин.</t>
    </r>
  </si>
  <si>
    <r>
      <t xml:space="preserve">Внутривенный периферический, одноразовый, рентгенконтрастный стерильный катетер с инъекционным портом, размер </t>
    </r>
    <r>
      <rPr>
        <b/>
        <sz val="11"/>
        <color theme="1"/>
        <rFont val="Times New Roman"/>
        <family val="1"/>
        <charset val="204"/>
      </rPr>
      <t>22G</t>
    </r>
    <r>
      <rPr>
        <sz val="11"/>
        <color theme="1"/>
        <rFont val="Times New Roman"/>
        <family val="1"/>
        <charset val="204"/>
      </rPr>
      <t>, 0,9х25мм, скорость потока 33мл/мин.</t>
    </r>
  </si>
  <si>
    <t>Нақты уақыт режимінде ПТР әдісімен Candida albicans ДНҚ анықтауға арналған реагенттер жиынтығы 96 анықтама.</t>
  </si>
  <si>
    <t>Эсмарх кружкасына арналған ұшы, стерильді, ұзындығы 160 мм, диаметрі 8,0 мм.</t>
  </si>
  <si>
    <t>Эндотрахеалдық түтіктің фиксаторы стерильді, бір рет қолданылатын.</t>
  </si>
  <si>
    <t>Тазартуға арналған ерітінділер жиынтығы (4х5 мл) +2+30, биохимиялық ТУРБИДИМЕТРИЯЛЫҚ ВА200 Biosystems S. A. Талдауышына арналған, Испания</t>
  </si>
  <si>
    <t>20 мл (4х20 мл) +2+30 қышқылды жуу ерітіндісі бар құты, биохимиялық ТУРБИДИМЕТРИЯЛЫҚ ВА200 Biosystems S. A. Талдауышына арналған, Испания</t>
  </si>
  <si>
    <t>Биполярлы электродтарды қосуға арналған ұстағыш, Евростандарт пинцетіне қосылу, екі жалпақ Контакт, кабель ұзындығы 3 м., "Фотек" электрохирургиялық аппараты үшін</t>
  </si>
  <si>
    <t>"Фотек"электрохирургиялық аппараты үшін монополярлы электродтарды қосуға арналған ұстағыш, 4 мм ашасы бар электродтарға қосылу, 4 мм ашасы бар, кабель ұзындығы 3 м</t>
  </si>
  <si>
    <t>Өткізгіш резеңкеден жасалған бейтарап электрод 408 см2."Фотек" электрохирургиялық аппараты үшін</t>
  </si>
  <si>
    <t>Бейтарап электродтарды қосуға арналған Кабель, "джек" типті қосқыш, кабельдің ұзындығы 3м.,"Фотек" электрохирургиялық аппаратына арналған</t>
  </si>
  <si>
    <t>Екі жақты Фолей катетері, зарарсыздандырылған, ұзындығы 395 мм, көлемі 30 мл, көлемі Ch/Fr № 12</t>
  </si>
  <si>
    <t>Екі жақты Фолей катетері, зарарсыздандырылған, ұзындығы 395 мм, көлемі 30 мл, көлемі Ch/Fr № 14</t>
  </si>
  <si>
    <t>Екі жақты Фолей катетері, зарарсыздандырылған, ұзындығы 395 мм, көлемі 30 мл, көлемі Ch/Fr № 16</t>
  </si>
  <si>
    <t>Екі жақты Фолей катетері, зарарсыздандырылған, ұзындығы 395 мм, көлемі 30 мл, көлемі Ch/Fr № 18</t>
  </si>
  <si>
    <t>Екі жақты Фолей катетері, зарарсыздандырылған, ұзындығы 395 мм, көлемі 30 мл, көлемі Ch/Fr № 20</t>
  </si>
  <si>
    <t>Екі жақты Фолей катетері, зарарсыздандырылған, ұзындығы 395 мм, көлемі 30 мл, көлемі Ch/Fr № 22</t>
  </si>
  <si>
    <t>Екі жақты Фолей катетері, зарарсыздандырылған, ұзындығы 395 мм, көлемі 30 мл, көлемі Ch/Fr № 26</t>
  </si>
  <si>
    <t>Екі жақты Фолей катетері, зарарсыздандырылған, ұзындығы 395 мм, көлемі 30 мл, көлемі Ch/Fr № 28</t>
  </si>
  <si>
    <t>Инъекциялық порты бар венаішілік перифериялық, бір реттік, рентгенконтрасты стерильді катетер, көлемі 18G, 1,3х45мм, ағын жылдамдығы 85мл/мин.</t>
  </si>
  <si>
    <t>Инъекциялық порты бар көктамырішілік перифериялық, бір реттік, рентгенконтрасты стерильді катетер, көлемі 20g, 1,1х32мм, ағын жылдамдығы 55мл/мин.</t>
  </si>
  <si>
    <t>Инъекциялық порты бар көктамырішілік перифериялық, бір реттік, рентгенконтрасты стерильді катетер, көлемі 22G, 0,9х25мм, ағын жылдамдығы 33мл/мин.</t>
  </si>
  <si>
    <t>Көктамыр ішіне инфузияға арналған жүйе стандартты, ұзындығы 250 см, әр түрлі нұсқадағы үйлесімді сорғыларға арналған.</t>
  </si>
  <si>
    <t>Infusomat plus line BBRAUN фильтрі 15µ(мкм) ұзындығы 240/150см, толтыру көлемі 17,3 мл, көктамыр ішіне инфузияға арналған жүйе.</t>
  </si>
  <si>
    <t>Жинағы</t>
  </si>
  <si>
    <t>Дана</t>
  </si>
  <si>
    <t>Орау</t>
  </si>
  <si>
    <t>СҚО, Петропавл қ., Казахстанская правда к-сі, 233</t>
  </si>
  <si>
    <t>СҚО, Петропавл қ., Казахстанская Правда к-сі, 233</t>
  </si>
  <si>
    <t>СҚО, Петропавл қ., Брусиловский к-сі, 20 (Дәріхана)</t>
  </si>
  <si>
    <t>СҚО, Петропавл қ., М. Әуезов к-сі, 133 (Зертхана)</t>
  </si>
  <si>
    <t>СҚО, Петропавл қ., Брусиловский к-сі, 20 (Операциялық блок)</t>
  </si>
  <si>
    <t xml:space="preserve">Объявление от 29.04.2022 года
о проведении закупа ИМН способом ЗЦП.
</t>
  </si>
  <si>
    <r>
      <t xml:space="preserve">Документы, предшествующие оплате, указаны в п.6 типового Договора. 
К закупу способом запроса ценовых предложений допускаются все потенциальные поставщики, отвечающие квалификационным требованиям, указанным в п. 14 Правилах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и (или) в системе обязательного социального медицинского страхования, фармацевтических услуг, утвержденных постановлением Правительства Республики Казахстан от 04 июня 2021 года № 375
Ценовое предложение запечатывается в конверт, в котором указываются наименование и юридический адрес потенциального поставщика. 
Конверт подлежит адресации заказчику по адресу: Северо-Казахстанская область, г. Петропавловск, ул. Брусиловского,20 (здание бухгалтерии, кабинет № 2) и содержит слова </t>
    </r>
    <r>
      <rPr>
        <b/>
        <sz val="11"/>
        <color theme="1"/>
        <rFont val="Times New Roman"/>
        <family val="1"/>
        <charset val="204"/>
      </rPr>
      <t>«Закуп способом запроса ценовых предложений» и «Не вскрывать до 11 часов 00 минут 6 мая 2022 года (указываются дата и время вскрытия конвертов, указанные объявлении)».</t>
    </r>
    <r>
      <rPr>
        <sz val="11"/>
        <color theme="1"/>
        <rFont val="Times New Roman"/>
        <family val="1"/>
        <charset val="204"/>
      </rPr>
      <t xml:space="preserve">
</t>
    </r>
    <r>
      <rPr>
        <b/>
        <sz val="11"/>
        <color theme="1"/>
        <rFont val="Times New Roman"/>
        <family val="1"/>
        <charset val="204"/>
      </rPr>
      <t>Окончательный срок подачи ценовых предложений в 10 часов 00 минут 6 мая 2022 года.</t>
    </r>
    <r>
      <rPr>
        <sz val="11"/>
        <color theme="1"/>
        <rFont val="Times New Roman"/>
        <family val="1"/>
        <charset val="204"/>
      </rPr>
      <t xml:space="preserve">
Конверты с ценовыми предложениями будут </t>
    </r>
    <r>
      <rPr>
        <b/>
        <sz val="11"/>
        <color theme="1"/>
        <rFont val="Times New Roman"/>
        <family val="1"/>
        <charset val="204"/>
      </rPr>
      <t xml:space="preserve">вскрываться 6 мая в 11 часов 00 минут 2022 года </t>
    </r>
    <r>
      <rPr>
        <sz val="11"/>
        <color theme="1"/>
        <rFont val="Times New Roman"/>
        <family val="1"/>
        <charset val="204"/>
      </rPr>
      <t xml:space="preserve">по следующему адресу: Северо-Казахстанская область, г. Петропавловск, ул. Брусиловского,20, (в здании бухгалтерии, кабинет № 2).
Потенциальные поставщики могут присутствовать при вскрытии конвертов с ценовыми предложениями. Дополнительную информацию и справку можно получить по телефону 8 (7152) 52-52-35.
</t>
    </r>
  </si>
  <si>
    <t>"29.04.2022 жылғы хабарландыру
ЗЦП тәсілімен сатып алу және ХҚ өткізу туралы.
"</t>
  </si>
  <si>
    <r>
      <t xml:space="preserve">Төлем алдындағы құжаттар үлгілік шарттың 6-тармағында көрсетілген.
Баға ұсыныстарын сұрату тәсілімен сатып алуға Қазақстан Республикасы Үкіметінің 2021 жылғы 04 маусымдағы № 375 қаулысымен бекітілген Тегін медициналық көмектің кепілдік берілген көлемі шеңберінде және (немесе) міндетті әлеуметтік медициналық сақтандыру жүйесінде дәрілік заттарды, медициналық бұйымдар мен мамандандырылған емдік өнімдерді, фармацевтикалық қызметтерді сатып алуды ұйымдастыру және өткізу қағидаларының 14-тармағында көрсетілген біліктілік талаптарына сай келетін барлық әлеуетті өнім берушілер жіберіледі
Баға ұсынысы әлеуетті өнім берушінің атауы мен заңды мекенжайы көрсетілетін конвертке салынады.
Конверт Тапсырыс берушіге мына мекенжайға жіберіледі: Солтүстік Қазақстан облысы, Петропавл қаласы, Брусиловский көшесі,20 (Бухгалтерия ғимараты, № 2 кабинет) және </t>
    </r>
    <r>
      <rPr>
        <b/>
        <sz val="11"/>
        <color theme="1"/>
        <rFont val="Times New Roman"/>
        <family val="1"/>
        <charset val="204"/>
      </rPr>
      <t>"Баға ұсыныстарын сұрату тәсілімен сатып алу "және"2022 жылғы 6 мамыр 11 сағат 00 минутқа дейін ашпаңыз (хабарландыруда көрсетілген конверттерді ашу күні мен уақыты көрсетіледі)"</t>
    </r>
    <r>
      <rPr>
        <sz val="11"/>
        <color theme="1"/>
        <rFont val="Times New Roman"/>
        <family val="1"/>
        <charset val="204"/>
      </rPr>
      <t xml:space="preserve">деген сөздер қамтылады.
Баға ұсыныстарын берудің соңғы мерзімі </t>
    </r>
    <r>
      <rPr>
        <b/>
        <sz val="11"/>
        <color theme="1"/>
        <rFont val="Times New Roman"/>
        <family val="1"/>
        <charset val="204"/>
      </rPr>
      <t>2022 жылғы 6 мамыр 10 сағат 00 минут.</t>
    </r>
    <r>
      <rPr>
        <sz val="11"/>
        <color theme="1"/>
        <rFont val="Times New Roman"/>
        <family val="1"/>
        <charset val="204"/>
      </rPr>
      <t xml:space="preserve">
Баға ұсыныстары бар конверттер </t>
    </r>
    <r>
      <rPr>
        <b/>
        <sz val="11"/>
        <color theme="1"/>
        <rFont val="Times New Roman"/>
        <family val="1"/>
        <charset val="204"/>
      </rPr>
      <t>2022 жылғы 6 мамыр 11 сағат 00 минутта</t>
    </r>
    <r>
      <rPr>
        <sz val="11"/>
        <color theme="1"/>
        <rFont val="Times New Roman"/>
        <family val="1"/>
        <charset val="204"/>
      </rPr>
      <t xml:space="preserve"> мына мекенжай бойынша ашылады: Солтүстік Қазақстан облысы, Петропавл қаласы, Брусиловский көшесі,20, (Бухгалтерия ғимаратында, № 2 кабинет).
Әлеуетті өнім берушілер баға ұсыныстары бар конверттерді ашу кезінде қатыса алады. Қосымша ақпарат пен анықтаманы 8 (7152) 52-52-35 телефоны бойынша алуға болады.</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</si>
</sst>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6" x14ac:knownFonts="1">
    <font>
      <sz val="11"/>
      <color theme="1"/>
      <name val="Calibri"/>
      <family val="2"/>
      <scheme val="minor"/>
    </font>
    <font>
      <b/>
      <sz val="11"/>
      <color theme="1"/>
      <name val="Calibri"/>
      <family val="2"/>
      <charset val="204"/>
      <scheme val="minor"/>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5">
    <xf numFmtId="0" fontId="0" fillId="0" borderId="0" xfId="0"/>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0" fillId="0" borderId="0" xfId="0" applyAlignment="1">
      <alignment vertical="top" wrapText="1"/>
    </xf>
    <xf numFmtId="0" fontId="0" fillId="0" borderId="0" xfId="0" applyAlignment="1">
      <alignment vertical="top"/>
    </xf>
    <xf numFmtId="0" fontId="1" fillId="0" borderId="0" xfId="0" applyFont="1" applyAlignment="1">
      <alignment vertical="top" wrapText="1"/>
    </xf>
    <xf numFmtId="0" fontId="4" fillId="0" borderId="0" xfId="0" applyFont="1"/>
    <xf numFmtId="4" fontId="0" fillId="0" borderId="0" xfId="0" applyNumberFormat="1"/>
    <xf numFmtId="4" fontId="4" fillId="0" borderId="0" xfId="0" applyNumberFormat="1" applyFont="1"/>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4" fontId="4" fillId="0" borderId="3" xfId="0" applyNumberFormat="1" applyFont="1" applyFill="1" applyBorder="1" applyAlignment="1">
      <alignment horizontal="center" vertical="top" wrapText="1"/>
    </xf>
    <xf numFmtId="0" fontId="4" fillId="0" borderId="0" xfId="0" applyFont="1" applyAlignment="1">
      <alignment horizontal="left" vertical="top" wrapText="1"/>
    </xf>
    <xf numFmtId="0" fontId="4" fillId="0" borderId="0" xfId="0" applyFont="1" applyAlignment="1">
      <alignment horizontal="left" vertical="top"/>
    </xf>
    <xf numFmtId="0" fontId="3" fillId="0" borderId="0" xfId="0" applyFont="1" applyAlignment="1">
      <alignment horizontal="center" vertical="top" wrapText="1"/>
    </xf>
    <xf numFmtId="0" fontId="3" fillId="0" borderId="0" xfId="0" applyFont="1" applyAlignment="1">
      <alignment horizontal="center" wrapText="1"/>
    </xf>
    <xf numFmtId="0" fontId="2" fillId="0" borderId="2" xfId="0" applyFont="1" applyFill="1" applyBorder="1" applyAlignment="1">
      <alignment horizontal="center" vertical="top" wrapText="1"/>
    </xf>
    <xf numFmtId="3" fontId="2" fillId="0" borderId="2"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164" fontId="2" fillId="0" borderId="2" xfId="0" applyNumberFormat="1" applyFont="1" applyFill="1" applyBorder="1" applyAlignment="1">
      <alignment horizontal="center" vertical="top" wrapText="1"/>
    </xf>
    <xf numFmtId="0" fontId="3" fillId="0" borderId="3" xfId="0" applyFont="1" applyFill="1" applyBorder="1" applyAlignment="1">
      <alignment horizontal="right"/>
    </xf>
    <xf numFmtId="0" fontId="4" fillId="0" borderId="3" xfId="0" applyFont="1" applyFill="1" applyBorder="1" applyAlignment="1">
      <alignment horizontal="right"/>
    </xf>
    <xf numFmtId="4" fontId="3" fillId="0" borderId="3" xfId="0" applyNumberFormat="1" applyFont="1" applyFill="1" applyBorder="1" applyAlignment="1">
      <alignment horizontal="center" vertical="top"/>
    </xf>
    <xf numFmtId="164" fontId="4" fillId="0" borderId="3" xfId="0" applyNumberFormat="1" applyFont="1" applyFill="1" applyBorder="1" applyAlignment="1">
      <alignment horizontal="center" vertical="top" wrapText="1"/>
    </xf>
    <xf numFmtId="0" fontId="4" fillId="0" borderId="3" xfId="0" applyFont="1" applyFill="1" applyBorder="1" applyAlignment="1">
      <alignment wrapText="1"/>
    </xf>
    <xf numFmtId="0" fontId="5" fillId="0" borderId="2" xfId="0" applyFont="1" applyFill="1" applyBorder="1" applyAlignment="1">
      <alignment horizontal="center" vertical="top" wrapText="1"/>
    </xf>
    <xf numFmtId="0" fontId="5" fillId="0" borderId="2" xfId="0" applyFont="1" applyFill="1" applyBorder="1" applyAlignment="1">
      <alignment horizontal="left" vertical="top" wrapText="1"/>
    </xf>
    <xf numFmtId="3" fontId="5" fillId="0" borderId="2"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3"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tabSelected="1" topLeftCell="A22" zoomScale="90" zoomScaleNormal="90" workbookViewId="0">
      <selection activeCell="E63" sqref="E63"/>
    </sheetView>
  </sheetViews>
  <sheetFormatPr defaultRowHeight="14.4" x14ac:dyDescent="0.3"/>
  <cols>
    <col min="1" max="1" width="4.44140625" customWidth="1"/>
    <col min="2" max="2" width="6.88671875" customWidth="1"/>
    <col min="3" max="3" width="39.6640625" customWidth="1"/>
    <col min="4" max="4" width="9.6640625" customWidth="1"/>
    <col min="6" max="6" width="11.6640625" bestFit="1" customWidth="1"/>
    <col min="7" max="7" width="14.109375" style="8" customWidth="1"/>
    <col min="8" max="8" width="18.88671875" customWidth="1"/>
    <col min="9" max="9" width="23.5546875" customWidth="1"/>
  </cols>
  <sheetData>
    <row r="1" spans="1:15" ht="30.6" customHeight="1" x14ac:dyDescent="0.3">
      <c r="A1" s="15" t="s">
        <v>86</v>
      </c>
      <c r="B1" s="15"/>
      <c r="C1" s="15"/>
      <c r="D1" s="15"/>
      <c r="E1" s="15"/>
      <c r="F1" s="15"/>
      <c r="G1" s="15"/>
      <c r="H1" s="15"/>
      <c r="I1" s="15"/>
      <c r="J1" s="15"/>
      <c r="K1" s="6"/>
      <c r="L1" s="5"/>
      <c r="M1" s="5"/>
      <c r="N1" s="5"/>
      <c r="O1" s="5"/>
    </row>
    <row r="2" spans="1:15" ht="45" customHeight="1" x14ac:dyDescent="0.3">
      <c r="A2" s="13" t="s">
        <v>18</v>
      </c>
      <c r="B2" s="13"/>
      <c r="C2" s="13"/>
      <c r="D2" s="13"/>
      <c r="E2" s="13"/>
      <c r="F2" s="13"/>
      <c r="G2" s="13"/>
      <c r="H2" s="13"/>
      <c r="I2" s="13"/>
      <c r="J2" s="13"/>
      <c r="K2" s="4"/>
      <c r="L2" s="5"/>
      <c r="M2" s="5"/>
      <c r="N2" s="5"/>
      <c r="O2" s="5"/>
    </row>
    <row r="3" spans="1:15" ht="27.6" x14ac:dyDescent="0.3">
      <c r="B3" s="17" t="s">
        <v>0</v>
      </c>
      <c r="C3" s="17" t="s">
        <v>1</v>
      </c>
      <c r="D3" s="17" t="s">
        <v>2</v>
      </c>
      <c r="E3" s="18" t="s">
        <v>3</v>
      </c>
      <c r="F3" s="19" t="s">
        <v>4</v>
      </c>
      <c r="G3" s="19" t="s">
        <v>5</v>
      </c>
      <c r="H3" s="20" t="s">
        <v>6</v>
      </c>
      <c r="I3" s="17" t="s">
        <v>7</v>
      </c>
      <c r="J3" s="7"/>
    </row>
    <row r="4" spans="1:15" ht="55.2" x14ac:dyDescent="0.3">
      <c r="B4" s="26">
        <v>1</v>
      </c>
      <c r="C4" s="27" t="s">
        <v>28</v>
      </c>
      <c r="D4" s="26" t="s">
        <v>29</v>
      </c>
      <c r="E4" s="28">
        <v>4</v>
      </c>
      <c r="F4" s="29">
        <v>64800</v>
      </c>
      <c r="G4" s="29">
        <f>E4*F4</f>
        <v>259200</v>
      </c>
      <c r="H4" s="30" t="s">
        <v>20</v>
      </c>
      <c r="I4" s="31" t="s">
        <v>30</v>
      </c>
      <c r="J4" s="7"/>
    </row>
    <row r="5" spans="1:15" ht="55.2" x14ac:dyDescent="0.3">
      <c r="B5" s="26">
        <v>2</v>
      </c>
      <c r="C5" s="32" t="s">
        <v>23</v>
      </c>
      <c r="D5" s="26" t="s">
        <v>31</v>
      </c>
      <c r="E5" s="10">
        <v>2000</v>
      </c>
      <c r="F5" s="29">
        <v>95</v>
      </c>
      <c r="G5" s="29">
        <f t="shared" ref="G5:G26" si="0">E5*F5</f>
        <v>190000</v>
      </c>
      <c r="H5" s="30" t="s">
        <v>20</v>
      </c>
      <c r="I5" s="31" t="s">
        <v>21</v>
      </c>
      <c r="J5" s="7"/>
    </row>
    <row r="6" spans="1:15" ht="55.2" x14ac:dyDescent="0.3">
      <c r="B6" s="26">
        <v>3</v>
      </c>
      <c r="C6" s="33" t="s">
        <v>32</v>
      </c>
      <c r="D6" s="26" t="s">
        <v>31</v>
      </c>
      <c r="E6" s="11">
        <v>800</v>
      </c>
      <c r="F6" s="12">
        <v>80</v>
      </c>
      <c r="G6" s="29">
        <f t="shared" si="0"/>
        <v>64000</v>
      </c>
      <c r="H6" s="30" t="s">
        <v>20</v>
      </c>
      <c r="I6" s="31" t="s">
        <v>22</v>
      </c>
      <c r="J6" s="7"/>
    </row>
    <row r="7" spans="1:15" ht="55.2" x14ac:dyDescent="0.3">
      <c r="B7" s="26">
        <v>4</v>
      </c>
      <c r="C7" s="33" t="s">
        <v>33</v>
      </c>
      <c r="D7" s="26" t="s">
        <v>31</v>
      </c>
      <c r="E7" s="11">
        <v>50</v>
      </c>
      <c r="F7" s="12">
        <v>1100</v>
      </c>
      <c r="G7" s="29">
        <f t="shared" si="0"/>
        <v>55000</v>
      </c>
      <c r="H7" s="30" t="s">
        <v>20</v>
      </c>
      <c r="I7" s="31" t="s">
        <v>22</v>
      </c>
      <c r="J7" s="7"/>
    </row>
    <row r="8" spans="1:15" ht="55.2" x14ac:dyDescent="0.3">
      <c r="B8" s="26">
        <v>5</v>
      </c>
      <c r="C8" s="33" t="s">
        <v>35</v>
      </c>
      <c r="D8" s="34" t="s">
        <v>34</v>
      </c>
      <c r="E8" s="11">
        <v>1</v>
      </c>
      <c r="F8" s="12">
        <v>28345</v>
      </c>
      <c r="G8" s="29">
        <f t="shared" si="0"/>
        <v>28345</v>
      </c>
      <c r="H8" s="30" t="s">
        <v>20</v>
      </c>
      <c r="I8" s="31" t="s">
        <v>24</v>
      </c>
      <c r="J8" s="7"/>
    </row>
    <row r="9" spans="1:15" ht="69" x14ac:dyDescent="0.3">
      <c r="B9" s="26">
        <v>6</v>
      </c>
      <c r="C9" s="33" t="s">
        <v>36</v>
      </c>
      <c r="D9" s="34" t="s">
        <v>34</v>
      </c>
      <c r="E9" s="11">
        <v>1</v>
      </c>
      <c r="F9" s="12">
        <v>29765</v>
      </c>
      <c r="G9" s="29">
        <f t="shared" si="0"/>
        <v>29765</v>
      </c>
      <c r="H9" s="30" t="s">
        <v>20</v>
      </c>
      <c r="I9" s="31" t="s">
        <v>24</v>
      </c>
      <c r="J9" s="7"/>
    </row>
    <row r="10" spans="1:15" ht="69" x14ac:dyDescent="0.3">
      <c r="B10" s="26">
        <v>7</v>
      </c>
      <c r="C10" s="33" t="s">
        <v>38</v>
      </c>
      <c r="D10" s="34" t="s">
        <v>31</v>
      </c>
      <c r="E10" s="11">
        <v>1</v>
      </c>
      <c r="F10" s="12">
        <v>64000</v>
      </c>
      <c r="G10" s="29">
        <f t="shared" si="0"/>
        <v>64000</v>
      </c>
      <c r="H10" s="30" t="s">
        <v>20</v>
      </c>
      <c r="I10" s="31" t="s">
        <v>37</v>
      </c>
      <c r="J10" s="7"/>
    </row>
    <row r="11" spans="1:15" ht="69" x14ac:dyDescent="0.3">
      <c r="B11" s="26">
        <v>8</v>
      </c>
      <c r="C11" s="32" t="s">
        <v>39</v>
      </c>
      <c r="D11" s="34" t="s">
        <v>31</v>
      </c>
      <c r="E11" s="11">
        <v>1</v>
      </c>
      <c r="F11" s="12">
        <v>56000</v>
      </c>
      <c r="G11" s="29">
        <f t="shared" si="0"/>
        <v>56000</v>
      </c>
      <c r="H11" s="30" t="s">
        <v>20</v>
      </c>
      <c r="I11" s="31" t="s">
        <v>37</v>
      </c>
      <c r="J11" s="7"/>
    </row>
    <row r="12" spans="1:15" ht="55.2" x14ac:dyDescent="0.3">
      <c r="B12" s="26">
        <v>9</v>
      </c>
      <c r="C12" s="32" t="s">
        <v>44</v>
      </c>
      <c r="D12" s="34" t="s">
        <v>31</v>
      </c>
      <c r="E12" s="11">
        <v>1</v>
      </c>
      <c r="F12" s="12">
        <v>91000</v>
      </c>
      <c r="G12" s="29">
        <f t="shared" si="0"/>
        <v>91000</v>
      </c>
      <c r="H12" s="30" t="s">
        <v>20</v>
      </c>
      <c r="I12" s="31" t="s">
        <v>37</v>
      </c>
      <c r="J12" s="7"/>
    </row>
    <row r="13" spans="1:15" ht="55.2" x14ac:dyDescent="0.3">
      <c r="B13" s="26">
        <v>10</v>
      </c>
      <c r="C13" s="32" t="s">
        <v>40</v>
      </c>
      <c r="D13" s="34" t="s">
        <v>31</v>
      </c>
      <c r="E13" s="11">
        <v>1</v>
      </c>
      <c r="F13" s="12">
        <v>36000</v>
      </c>
      <c r="G13" s="29">
        <f t="shared" si="0"/>
        <v>36000</v>
      </c>
      <c r="H13" s="30" t="s">
        <v>20</v>
      </c>
      <c r="I13" s="31" t="s">
        <v>37</v>
      </c>
      <c r="J13" s="7"/>
    </row>
    <row r="14" spans="1:15" ht="55.2" x14ac:dyDescent="0.3">
      <c r="B14" s="26">
        <v>11</v>
      </c>
      <c r="C14" s="32" t="s">
        <v>45</v>
      </c>
      <c r="D14" s="34" t="s">
        <v>31</v>
      </c>
      <c r="E14" s="11">
        <v>47</v>
      </c>
      <c r="F14" s="12">
        <v>280</v>
      </c>
      <c r="G14" s="29">
        <f t="shared" si="0"/>
        <v>13160</v>
      </c>
      <c r="H14" s="30" t="s">
        <v>20</v>
      </c>
      <c r="I14" s="30" t="s">
        <v>41</v>
      </c>
      <c r="J14" s="7"/>
    </row>
    <row r="15" spans="1:15" ht="55.2" x14ac:dyDescent="0.3">
      <c r="B15" s="26">
        <v>12</v>
      </c>
      <c r="C15" s="32" t="s">
        <v>46</v>
      </c>
      <c r="D15" s="34" t="s">
        <v>31</v>
      </c>
      <c r="E15" s="11">
        <v>94</v>
      </c>
      <c r="F15" s="12">
        <v>280</v>
      </c>
      <c r="G15" s="29">
        <f t="shared" si="0"/>
        <v>26320</v>
      </c>
      <c r="H15" s="30" t="s">
        <v>20</v>
      </c>
      <c r="I15" s="30" t="s">
        <v>41</v>
      </c>
      <c r="J15" s="7"/>
    </row>
    <row r="16" spans="1:15" ht="55.2" x14ac:dyDescent="0.3">
      <c r="B16" s="26">
        <v>13</v>
      </c>
      <c r="C16" s="32" t="s">
        <v>47</v>
      </c>
      <c r="D16" s="34" t="s">
        <v>31</v>
      </c>
      <c r="E16" s="11">
        <v>149</v>
      </c>
      <c r="F16" s="12">
        <v>280</v>
      </c>
      <c r="G16" s="29">
        <f t="shared" si="0"/>
        <v>41720</v>
      </c>
      <c r="H16" s="30" t="s">
        <v>20</v>
      </c>
      <c r="I16" s="30" t="s">
        <v>41</v>
      </c>
      <c r="J16" s="7"/>
    </row>
    <row r="17" spans="1:10" ht="55.2" x14ac:dyDescent="0.3">
      <c r="B17" s="26">
        <v>14</v>
      </c>
      <c r="C17" s="32" t="s">
        <v>48</v>
      </c>
      <c r="D17" s="34" t="s">
        <v>31</v>
      </c>
      <c r="E17" s="11">
        <v>94</v>
      </c>
      <c r="F17" s="12">
        <v>280</v>
      </c>
      <c r="G17" s="29">
        <f t="shared" si="0"/>
        <v>26320</v>
      </c>
      <c r="H17" s="30" t="s">
        <v>20</v>
      </c>
      <c r="I17" s="30" t="s">
        <v>41</v>
      </c>
      <c r="J17" s="7"/>
    </row>
    <row r="18" spans="1:10" ht="55.2" x14ac:dyDescent="0.3">
      <c r="B18" s="26">
        <v>15</v>
      </c>
      <c r="C18" s="32" t="s">
        <v>49</v>
      </c>
      <c r="D18" s="34" t="s">
        <v>31</v>
      </c>
      <c r="E18" s="11">
        <v>62</v>
      </c>
      <c r="F18" s="12">
        <v>280</v>
      </c>
      <c r="G18" s="29">
        <f t="shared" si="0"/>
        <v>17360</v>
      </c>
      <c r="H18" s="30" t="s">
        <v>20</v>
      </c>
      <c r="I18" s="30" t="s">
        <v>41</v>
      </c>
      <c r="J18" s="7"/>
    </row>
    <row r="19" spans="1:10" ht="55.2" x14ac:dyDescent="0.3">
      <c r="B19" s="26">
        <v>16</v>
      </c>
      <c r="C19" s="32" t="s">
        <v>50</v>
      </c>
      <c r="D19" s="34" t="s">
        <v>31</v>
      </c>
      <c r="E19" s="11">
        <v>47</v>
      </c>
      <c r="F19" s="12">
        <v>280</v>
      </c>
      <c r="G19" s="29">
        <f t="shared" si="0"/>
        <v>13160</v>
      </c>
      <c r="H19" s="30" t="s">
        <v>20</v>
      </c>
      <c r="I19" s="30" t="s">
        <v>41</v>
      </c>
      <c r="J19" s="7"/>
    </row>
    <row r="20" spans="1:10" ht="55.2" x14ac:dyDescent="0.3">
      <c r="B20" s="26">
        <v>17</v>
      </c>
      <c r="C20" s="32" t="s">
        <v>51</v>
      </c>
      <c r="D20" s="34" t="s">
        <v>31</v>
      </c>
      <c r="E20" s="11">
        <v>47</v>
      </c>
      <c r="F20" s="12">
        <v>280</v>
      </c>
      <c r="G20" s="29">
        <f t="shared" si="0"/>
        <v>13160</v>
      </c>
      <c r="H20" s="30" t="s">
        <v>20</v>
      </c>
      <c r="I20" s="30" t="s">
        <v>41</v>
      </c>
      <c r="J20" s="7"/>
    </row>
    <row r="21" spans="1:10" ht="55.2" x14ac:dyDescent="0.3">
      <c r="B21" s="26">
        <v>18</v>
      </c>
      <c r="C21" s="32" t="s">
        <v>52</v>
      </c>
      <c r="D21" s="34" t="s">
        <v>31</v>
      </c>
      <c r="E21" s="11">
        <v>23</v>
      </c>
      <c r="F21" s="12">
        <v>280</v>
      </c>
      <c r="G21" s="29">
        <f t="shared" si="0"/>
        <v>6440</v>
      </c>
      <c r="H21" s="30" t="s">
        <v>20</v>
      </c>
      <c r="I21" s="30" t="s">
        <v>41</v>
      </c>
      <c r="J21" s="7"/>
    </row>
    <row r="22" spans="1:10" ht="69" x14ac:dyDescent="0.3">
      <c r="B22" s="26">
        <v>19</v>
      </c>
      <c r="C22" s="32" t="s">
        <v>53</v>
      </c>
      <c r="D22" s="34" t="s">
        <v>31</v>
      </c>
      <c r="E22" s="11">
        <v>1300</v>
      </c>
      <c r="F22" s="12">
        <v>120</v>
      </c>
      <c r="G22" s="29">
        <f t="shared" si="0"/>
        <v>156000</v>
      </c>
      <c r="H22" s="30" t="s">
        <v>20</v>
      </c>
      <c r="I22" s="30" t="s">
        <v>41</v>
      </c>
      <c r="J22" s="7"/>
    </row>
    <row r="23" spans="1:10" ht="69" x14ac:dyDescent="0.3">
      <c r="B23" s="26">
        <v>20</v>
      </c>
      <c r="C23" s="32" t="s">
        <v>54</v>
      </c>
      <c r="D23" s="34" t="s">
        <v>31</v>
      </c>
      <c r="E23" s="11">
        <v>5500</v>
      </c>
      <c r="F23" s="12">
        <v>120</v>
      </c>
      <c r="G23" s="29">
        <f t="shared" si="0"/>
        <v>660000</v>
      </c>
      <c r="H23" s="30" t="s">
        <v>20</v>
      </c>
      <c r="I23" s="30" t="s">
        <v>41</v>
      </c>
      <c r="J23" s="7"/>
    </row>
    <row r="24" spans="1:10" ht="69" x14ac:dyDescent="0.3">
      <c r="B24" s="26">
        <v>21</v>
      </c>
      <c r="C24" s="32" t="s">
        <v>55</v>
      </c>
      <c r="D24" s="30" t="s">
        <v>16</v>
      </c>
      <c r="E24" s="11">
        <v>800</v>
      </c>
      <c r="F24" s="12">
        <v>120</v>
      </c>
      <c r="G24" s="29">
        <f t="shared" si="0"/>
        <v>96000</v>
      </c>
      <c r="H24" s="30" t="s">
        <v>20</v>
      </c>
      <c r="I24" s="30" t="s">
        <v>41</v>
      </c>
      <c r="J24" s="7"/>
    </row>
    <row r="25" spans="1:10" ht="55.2" x14ac:dyDescent="0.3">
      <c r="B25" s="26">
        <v>22</v>
      </c>
      <c r="C25" s="32" t="s">
        <v>42</v>
      </c>
      <c r="D25" s="30" t="s">
        <v>16</v>
      </c>
      <c r="E25" s="11">
        <v>100</v>
      </c>
      <c r="F25" s="12">
        <v>1260</v>
      </c>
      <c r="G25" s="29">
        <f t="shared" si="0"/>
        <v>126000</v>
      </c>
      <c r="H25" s="30" t="s">
        <v>20</v>
      </c>
      <c r="I25" s="30" t="s">
        <v>30</v>
      </c>
      <c r="J25" s="7"/>
    </row>
    <row r="26" spans="1:10" ht="69" x14ac:dyDescent="0.3">
      <c r="B26" s="26">
        <v>23</v>
      </c>
      <c r="C26" s="32" t="s">
        <v>43</v>
      </c>
      <c r="D26" s="30" t="s">
        <v>16</v>
      </c>
      <c r="E26" s="11">
        <v>93</v>
      </c>
      <c r="F26" s="12">
        <v>1605</v>
      </c>
      <c r="G26" s="29">
        <f t="shared" si="0"/>
        <v>149265</v>
      </c>
      <c r="H26" s="30" t="s">
        <v>20</v>
      </c>
      <c r="I26" s="30" t="s">
        <v>41</v>
      </c>
      <c r="J26" s="7"/>
    </row>
    <row r="27" spans="1:10" x14ac:dyDescent="0.3">
      <c r="B27" s="21" t="s">
        <v>8</v>
      </c>
      <c r="C27" s="22"/>
      <c r="D27" s="22"/>
      <c r="E27" s="22"/>
      <c r="F27" s="22"/>
      <c r="G27" s="23">
        <f>SUM(G4:G26)</f>
        <v>2218215</v>
      </c>
      <c r="H27" s="24"/>
      <c r="I27" s="25"/>
      <c r="J27" s="7"/>
    </row>
    <row r="28" spans="1:10" x14ac:dyDescent="0.3">
      <c r="B28" s="7"/>
      <c r="C28" s="7"/>
      <c r="D28" s="7"/>
      <c r="E28" s="7"/>
      <c r="F28" s="7"/>
      <c r="G28" s="9"/>
      <c r="H28" s="7"/>
      <c r="I28" s="7"/>
      <c r="J28" s="7"/>
    </row>
    <row r="29" spans="1:10" ht="200.4" customHeight="1" x14ac:dyDescent="0.3">
      <c r="A29" s="13" t="s">
        <v>87</v>
      </c>
      <c r="B29" s="13"/>
      <c r="C29" s="13"/>
      <c r="D29" s="13"/>
      <c r="E29" s="13"/>
      <c r="F29" s="13"/>
      <c r="G29" s="13"/>
      <c r="H29" s="13"/>
      <c r="I29" s="13"/>
      <c r="J29" s="13"/>
    </row>
    <row r="30" spans="1:10" ht="28.2" customHeight="1" x14ac:dyDescent="0.3">
      <c r="A30" s="16" t="s">
        <v>88</v>
      </c>
      <c r="B30" s="16"/>
      <c r="C30" s="16"/>
      <c r="D30" s="16"/>
      <c r="E30" s="16"/>
      <c r="F30" s="16"/>
      <c r="G30" s="16"/>
      <c r="H30" s="16"/>
      <c r="I30" s="16"/>
      <c r="J30" s="16"/>
    </row>
    <row r="31" spans="1:10" ht="46.2" customHeight="1" x14ac:dyDescent="0.3">
      <c r="A31" s="13" t="s">
        <v>17</v>
      </c>
      <c r="B31" s="13"/>
      <c r="C31" s="13"/>
      <c r="D31" s="13"/>
      <c r="E31" s="13"/>
      <c r="F31" s="13"/>
      <c r="G31" s="13"/>
      <c r="H31" s="13"/>
      <c r="I31" s="13"/>
      <c r="J31" s="13"/>
    </row>
    <row r="32" spans="1:10" ht="27.6" x14ac:dyDescent="0.3">
      <c r="B32" s="1" t="s">
        <v>0</v>
      </c>
      <c r="C32" s="1" t="s">
        <v>9</v>
      </c>
      <c r="D32" s="1" t="s">
        <v>10</v>
      </c>
      <c r="E32" s="2" t="s">
        <v>11</v>
      </c>
      <c r="F32" s="3" t="s">
        <v>12</v>
      </c>
      <c r="G32" s="3" t="s">
        <v>13</v>
      </c>
      <c r="H32" s="20" t="s">
        <v>14</v>
      </c>
      <c r="I32" s="1" t="s">
        <v>15</v>
      </c>
    </row>
    <row r="33" spans="2:9" ht="82.8" x14ac:dyDescent="0.3">
      <c r="B33" s="26">
        <v>1</v>
      </c>
      <c r="C33" s="27" t="s">
        <v>56</v>
      </c>
      <c r="D33" s="26" t="s">
        <v>78</v>
      </c>
      <c r="E33" s="28">
        <v>4</v>
      </c>
      <c r="F33" s="29">
        <v>64800</v>
      </c>
      <c r="G33" s="29">
        <f>E33*F33</f>
        <v>259200</v>
      </c>
      <c r="H33" s="30" t="s">
        <v>25</v>
      </c>
      <c r="I33" s="31" t="s">
        <v>82</v>
      </c>
    </row>
    <row r="34" spans="2:9" ht="82.8" x14ac:dyDescent="0.3">
      <c r="B34" s="26">
        <v>2</v>
      </c>
      <c r="C34" s="32" t="s">
        <v>27</v>
      </c>
      <c r="D34" s="26" t="s">
        <v>79</v>
      </c>
      <c r="E34" s="10">
        <v>2000</v>
      </c>
      <c r="F34" s="29">
        <v>95</v>
      </c>
      <c r="G34" s="29">
        <f t="shared" ref="G34:G55" si="1">E34*F34</f>
        <v>190000</v>
      </c>
      <c r="H34" s="30" t="s">
        <v>25</v>
      </c>
      <c r="I34" s="31" t="s">
        <v>83</v>
      </c>
    </row>
    <row r="35" spans="2:9" ht="82.8" x14ac:dyDescent="0.3">
      <c r="B35" s="26">
        <v>3</v>
      </c>
      <c r="C35" s="33" t="s">
        <v>57</v>
      </c>
      <c r="D35" s="26" t="s">
        <v>79</v>
      </c>
      <c r="E35" s="11">
        <v>800</v>
      </c>
      <c r="F35" s="12">
        <v>80</v>
      </c>
      <c r="G35" s="29">
        <f t="shared" si="1"/>
        <v>64000</v>
      </c>
      <c r="H35" s="30" t="s">
        <v>25</v>
      </c>
      <c r="I35" s="31" t="s">
        <v>26</v>
      </c>
    </row>
    <row r="36" spans="2:9" ht="82.8" x14ac:dyDescent="0.3">
      <c r="B36" s="26">
        <v>4</v>
      </c>
      <c r="C36" s="33" t="s">
        <v>58</v>
      </c>
      <c r="D36" s="26" t="s">
        <v>79</v>
      </c>
      <c r="E36" s="11">
        <v>50</v>
      </c>
      <c r="F36" s="12">
        <v>1100</v>
      </c>
      <c r="G36" s="29">
        <f t="shared" si="1"/>
        <v>55000</v>
      </c>
      <c r="H36" s="30" t="s">
        <v>25</v>
      </c>
      <c r="I36" s="31" t="s">
        <v>26</v>
      </c>
    </row>
    <row r="37" spans="2:9" ht="82.8" x14ac:dyDescent="0.3">
      <c r="B37" s="26">
        <v>5</v>
      </c>
      <c r="C37" s="33" t="s">
        <v>59</v>
      </c>
      <c r="D37" s="34" t="s">
        <v>80</v>
      </c>
      <c r="E37" s="11">
        <v>1</v>
      </c>
      <c r="F37" s="12">
        <v>28345</v>
      </c>
      <c r="G37" s="29">
        <f t="shared" si="1"/>
        <v>28345</v>
      </c>
      <c r="H37" s="30" t="s">
        <v>25</v>
      </c>
      <c r="I37" s="31" t="s">
        <v>84</v>
      </c>
    </row>
    <row r="38" spans="2:9" ht="82.8" x14ac:dyDescent="0.3">
      <c r="B38" s="26">
        <v>6</v>
      </c>
      <c r="C38" s="33" t="s">
        <v>60</v>
      </c>
      <c r="D38" s="34" t="s">
        <v>80</v>
      </c>
      <c r="E38" s="11">
        <v>1</v>
      </c>
      <c r="F38" s="12">
        <v>29765</v>
      </c>
      <c r="G38" s="29">
        <f t="shared" si="1"/>
        <v>29765</v>
      </c>
      <c r="H38" s="30" t="s">
        <v>25</v>
      </c>
      <c r="I38" s="31" t="s">
        <v>84</v>
      </c>
    </row>
    <row r="39" spans="2:9" ht="82.8" x14ac:dyDescent="0.3">
      <c r="B39" s="26">
        <v>7</v>
      </c>
      <c r="C39" s="33" t="s">
        <v>61</v>
      </c>
      <c r="D39" s="34" t="s">
        <v>79</v>
      </c>
      <c r="E39" s="11">
        <v>1</v>
      </c>
      <c r="F39" s="12">
        <v>64000</v>
      </c>
      <c r="G39" s="29">
        <f t="shared" si="1"/>
        <v>64000</v>
      </c>
      <c r="H39" s="30" t="s">
        <v>25</v>
      </c>
      <c r="I39" s="31" t="s">
        <v>85</v>
      </c>
    </row>
    <row r="40" spans="2:9" ht="82.8" x14ac:dyDescent="0.3">
      <c r="B40" s="26">
        <v>8</v>
      </c>
      <c r="C40" s="32" t="s">
        <v>62</v>
      </c>
      <c r="D40" s="34" t="s">
        <v>79</v>
      </c>
      <c r="E40" s="11">
        <v>1</v>
      </c>
      <c r="F40" s="12">
        <v>56000</v>
      </c>
      <c r="G40" s="29">
        <f t="shared" si="1"/>
        <v>56000</v>
      </c>
      <c r="H40" s="30" t="s">
        <v>25</v>
      </c>
      <c r="I40" s="31" t="s">
        <v>85</v>
      </c>
    </row>
    <row r="41" spans="2:9" ht="82.8" x14ac:dyDescent="0.3">
      <c r="B41" s="26">
        <v>9</v>
      </c>
      <c r="C41" s="32" t="s">
        <v>63</v>
      </c>
      <c r="D41" s="34" t="s">
        <v>79</v>
      </c>
      <c r="E41" s="11">
        <v>1</v>
      </c>
      <c r="F41" s="12">
        <v>91000</v>
      </c>
      <c r="G41" s="29">
        <f t="shared" si="1"/>
        <v>91000</v>
      </c>
      <c r="H41" s="30" t="s">
        <v>25</v>
      </c>
      <c r="I41" s="31" t="s">
        <v>85</v>
      </c>
    </row>
    <row r="42" spans="2:9" ht="82.8" x14ac:dyDescent="0.3">
      <c r="B42" s="26">
        <v>10</v>
      </c>
      <c r="C42" s="32" t="s">
        <v>64</v>
      </c>
      <c r="D42" s="34" t="s">
        <v>79</v>
      </c>
      <c r="E42" s="11">
        <v>1</v>
      </c>
      <c r="F42" s="12">
        <v>36000</v>
      </c>
      <c r="G42" s="29">
        <f t="shared" si="1"/>
        <v>36000</v>
      </c>
      <c r="H42" s="30" t="s">
        <v>25</v>
      </c>
      <c r="I42" s="31" t="s">
        <v>85</v>
      </c>
    </row>
    <row r="43" spans="2:9" ht="82.8" x14ac:dyDescent="0.3">
      <c r="B43" s="26">
        <v>11</v>
      </c>
      <c r="C43" s="32" t="s">
        <v>65</v>
      </c>
      <c r="D43" s="34" t="s">
        <v>79</v>
      </c>
      <c r="E43" s="11">
        <v>47</v>
      </c>
      <c r="F43" s="12">
        <v>280</v>
      </c>
      <c r="G43" s="29">
        <f t="shared" si="1"/>
        <v>13160</v>
      </c>
      <c r="H43" s="30" t="s">
        <v>25</v>
      </c>
      <c r="I43" s="30" t="s">
        <v>19</v>
      </c>
    </row>
    <row r="44" spans="2:9" ht="82.8" x14ac:dyDescent="0.3">
      <c r="B44" s="26">
        <v>12</v>
      </c>
      <c r="C44" s="32" t="s">
        <v>66</v>
      </c>
      <c r="D44" s="34" t="s">
        <v>79</v>
      </c>
      <c r="E44" s="11">
        <v>94</v>
      </c>
      <c r="F44" s="12">
        <v>280</v>
      </c>
      <c r="G44" s="29">
        <f t="shared" si="1"/>
        <v>26320</v>
      </c>
      <c r="H44" s="30" t="s">
        <v>25</v>
      </c>
      <c r="I44" s="30" t="s">
        <v>19</v>
      </c>
    </row>
    <row r="45" spans="2:9" ht="82.8" x14ac:dyDescent="0.3">
      <c r="B45" s="26">
        <v>13</v>
      </c>
      <c r="C45" s="32" t="s">
        <v>67</v>
      </c>
      <c r="D45" s="34" t="s">
        <v>79</v>
      </c>
      <c r="E45" s="11">
        <v>149</v>
      </c>
      <c r="F45" s="12">
        <v>280</v>
      </c>
      <c r="G45" s="29">
        <f t="shared" si="1"/>
        <v>41720</v>
      </c>
      <c r="H45" s="30" t="s">
        <v>25</v>
      </c>
      <c r="I45" s="30" t="s">
        <v>19</v>
      </c>
    </row>
    <row r="46" spans="2:9" ht="82.8" x14ac:dyDescent="0.3">
      <c r="B46" s="26">
        <v>14</v>
      </c>
      <c r="C46" s="32" t="s">
        <v>68</v>
      </c>
      <c r="D46" s="34" t="s">
        <v>79</v>
      </c>
      <c r="E46" s="11">
        <v>94</v>
      </c>
      <c r="F46" s="12">
        <v>280</v>
      </c>
      <c r="G46" s="29">
        <f t="shared" si="1"/>
        <v>26320</v>
      </c>
      <c r="H46" s="30" t="s">
        <v>25</v>
      </c>
      <c r="I46" s="30" t="s">
        <v>19</v>
      </c>
    </row>
    <row r="47" spans="2:9" ht="82.8" x14ac:dyDescent="0.3">
      <c r="B47" s="26">
        <v>15</v>
      </c>
      <c r="C47" s="32" t="s">
        <v>69</v>
      </c>
      <c r="D47" s="34" t="s">
        <v>79</v>
      </c>
      <c r="E47" s="11">
        <v>62</v>
      </c>
      <c r="F47" s="12">
        <v>280</v>
      </c>
      <c r="G47" s="29">
        <f t="shared" si="1"/>
        <v>17360</v>
      </c>
      <c r="H47" s="30" t="s">
        <v>25</v>
      </c>
      <c r="I47" s="30" t="s">
        <v>19</v>
      </c>
    </row>
    <row r="48" spans="2:9" ht="82.8" x14ac:dyDescent="0.3">
      <c r="B48" s="26">
        <v>16</v>
      </c>
      <c r="C48" s="32" t="s">
        <v>70</v>
      </c>
      <c r="D48" s="34" t="s">
        <v>79</v>
      </c>
      <c r="E48" s="11">
        <v>47</v>
      </c>
      <c r="F48" s="12">
        <v>280</v>
      </c>
      <c r="G48" s="29">
        <f t="shared" si="1"/>
        <v>13160</v>
      </c>
      <c r="H48" s="30" t="s">
        <v>25</v>
      </c>
      <c r="I48" s="30" t="s">
        <v>19</v>
      </c>
    </row>
    <row r="49" spans="1:10" ht="82.8" x14ac:dyDescent="0.3">
      <c r="B49" s="26">
        <v>17</v>
      </c>
      <c r="C49" s="32" t="s">
        <v>71</v>
      </c>
      <c r="D49" s="34" t="s">
        <v>79</v>
      </c>
      <c r="E49" s="11">
        <v>47</v>
      </c>
      <c r="F49" s="12">
        <v>280</v>
      </c>
      <c r="G49" s="29">
        <f t="shared" si="1"/>
        <v>13160</v>
      </c>
      <c r="H49" s="30" t="s">
        <v>25</v>
      </c>
      <c r="I49" s="30" t="s">
        <v>19</v>
      </c>
    </row>
    <row r="50" spans="1:10" ht="82.8" x14ac:dyDescent="0.3">
      <c r="B50" s="26">
        <v>18</v>
      </c>
      <c r="C50" s="32" t="s">
        <v>72</v>
      </c>
      <c r="D50" s="34" t="s">
        <v>79</v>
      </c>
      <c r="E50" s="11">
        <v>23</v>
      </c>
      <c r="F50" s="12">
        <v>280</v>
      </c>
      <c r="G50" s="29">
        <f t="shared" si="1"/>
        <v>6440</v>
      </c>
      <c r="H50" s="30" t="s">
        <v>25</v>
      </c>
      <c r="I50" s="30" t="s">
        <v>19</v>
      </c>
    </row>
    <row r="51" spans="1:10" ht="82.8" x14ac:dyDescent="0.3">
      <c r="B51" s="26">
        <v>19</v>
      </c>
      <c r="C51" s="32" t="s">
        <v>73</v>
      </c>
      <c r="D51" s="34" t="s">
        <v>79</v>
      </c>
      <c r="E51" s="11">
        <v>1300</v>
      </c>
      <c r="F51" s="12">
        <v>120</v>
      </c>
      <c r="G51" s="29">
        <f t="shared" si="1"/>
        <v>156000</v>
      </c>
      <c r="H51" s="30" t="s">
        <v>25</v>
      </c>
      <c r="I51" s="30" t="s">
        <v>19</v>
      </c>
    </row>
    <row r="52" spans="1:10" ht="82.8" x14ac:dyDescent="0.3">
      <c r="B52" s="26">
        <v>20</v>
      </c>
      <c r="C52" s="32" t="s">
        <v>74</v>
      </c>
      <c r="D52" s="34" t="s">
        <v>79</v>
      </c>
      <c r="E52" s="11">
        <v>5500</v>
      </c>
      <c r="F52" s="12">
        <v>120</v>
      </c>
      <c r="G52" s="29">
        <f t="shared" si="1"/>
        <v>660000</v>
      </c>
      <c r="H52" s="30" t="s">
        <v>25</v>
      </c>
      <c r="I52" s="30" t="s">
        <v>19</v>
      </c>
    </row>
    <row r="53" spans="1:10" ht="82.8" x14ac:dyDescent="0.3">
      <c r="B53" s="26">
        <v>21</v>
      </c>
      <c r="C53" s="32" t="s">
        <v>75</v>
      </c>
      <c r="D53" s="34" t="s">
        <v>79</v>
      </c>
      <c r="E53" s="11">
        <v>800</v>
      </c>
      <c r="F53" s="12">
        <v>120</v>
      </c>
      <c r="G53" s="29">
        <f t="shared" si="1"/>
        <v>96000</v>
      </c>
      <c r="H53" s="30" t="s">
        <v>25</v>
      </c>
      <c r="I53" s="30" t="s">
        <v>19</v>
      </c>
    </row>
    <row r="54" spans="1:10" ht="82.8" x14ac:dyDescent="0.3">
      <c r="B54" s="26">
        <v>22</v>
      </c>
      <c r="C54" s="32" t="s">
        <v>76</v>
      </c>
      <c r="D54" s="34" t="s">
        <v>79</v>
      </c>
      <c r="E54" s="11">
        <v>100</v>
      </c>
      <c r="F54" s="12">
        <v>1260</v>
      </c>
      <c r="G54" s="29">
        <f t="shared" si="1"/>
        <v>126000</v>
      </c>
      <c r="H54" s="30" t="s">
        <v>25</v>
      </c>
      <c r="I54" s="30" t="s">
        <v>81</v>
      </c>
    </row>
    <row r="55" spans="1:10" ht="82.8" x14ac:dyDescent="0.3">
      <c r="B55" s="26">
        <v>23</v>
      </c>
      <c r="C55" s="32" t="s">
        <v>77</v>
      </c>
      <c r="D55" s="34" t="s">
        <v>79</v>
      </c>
      <c r="E55" s="11">
        <v>93</v>
      </c>
      <c r="F55" s="12">
        <v>1605</v>
      </c>
      <c r="G55" s="29">
        <f t="shared" si="1"/>
        <v>149265</v>
      </c>
      <c r="H55" s="30" t="s">
        <v>25</v>
      </c>
      <c r="I55" s="30" t="s">
        <v>19</v>
      </c>
    </row>
    <row r="56" spans="1:10" x14ac:dyDescent="0.3">
      <c r="B56" s="21" t="s">
        <v>8</v>
      </c>
      <c r="C56" s="22"/>
      <c r="D56" s="22"/>
      <c r="E56" s="22"/>
      <c r="F56" s="22"/>
      <c r="G56" s="23">
        <f>SUM(G33:G55)</f>
        <v>2218215</v>
      </c>
      <c r="H56" s="24"/>
      <c r="I56" s="25"/>
    </row>
    <row r="58" spans="1:10" ht="202.8" customHeight="1" x14ac:dyDescent="0.3">
      <c r="A58" s="13" t="s">
        <v>89</v>
      </c>
      <c r="B58" s="14"/>
      <c r="C58" s="14"/>
      <c r="D58" s="14"/>
      <c r="E58" s="14"/>
      <c r="F58" s="14"/>
      <c r="G58" s="14"/>
      <c r="H58" s="14"/>
      <c r="I58" s="14"/>
      <c r="J58" s="14"/>
    </row>
  </sheetData>
  <mergeCells count="8">
    <mergeCell ref="B56:F56"/>
    <mergeCell ref="A58:J58"/>
    <mergeCell ref="A1:J1"/>
    <mergeCell ref="A2:J2"/>
    <mergeCell ref="A29:J29"/>
    <mergeCell ref="A30:J30"/>
    <mergeCell ref="A31:J31"/>
    <mergeCell ref="B27:F27"/>
  </mergeCells>
  <pageMargins left="0.70866141732283472" right="0.70866141732283472" top="0.74803149606299213" bottom="0.74803149606299213" header="0.31496062992125984" footer="0.31496062992125984"/>
  <pageSetup paperSize="9" scale="89" orientation="landscape" verticalDpi="0" r:id="rId1"/>
  <rowBreaks count="1" manualBreakCount="1">
    <brk id="2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Объявление</vt:lpstr>
      <vt:lpstr>Объявление!Область_печати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2022-04-29T08:54:08Z</dcterms:modified>
</cp:coreProperties>
</file>